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3E30C90-7EA8-417D-BBF8-D53DD4B1695F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O10" i="1" l="1"/>
  <c r="O12" i="1" l="1"/>
  <c r="O11" i="1" l="1"/>
  <c r="O13" i="1" l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<sst xmlns="http://schemas.openxmlformats.org/spreadsheetml/2006/main" count="25" uniqueCount="25">
  <si>
    <t>WYDZIAŁ SPORTU</t>
  </si>
  <si>
    <t>WYDZIAŁ EDUKACJI</t>
  </si>
  <si>
    <t>BIURO AKTYWNOŚCI MIEJSKIEJ</t>
  </si>
  <si>
    <t>WYDZIAŁ ZDROWIA I SPRAW SPOŁECZNYCH</t>
  </si>
  <si>
    <t>WYDZIAŁ KULTURY</t>
  </si>
  <si>
    <t>WYDZIAŁ ZARZĄDZANIA KONTAKTAMI Z MIESZKAŃCAMI</t>
  </si>
  <si>
    <t>BIURO ROZWOJU GOSPODARCZEGO
I WSPÓŁPRACY MIĘDZYNARODOWEJ</t>
  </si>
  <si>
    <t>BIURO REWITALIZACJI
I MIESZKALNICTWA</t>
  </si>
  <si>
    <t>WYDZIAŁ OCHRONY ŚRODOWISKA
I ROLNICTWA</t>
  </si>
  <si>
    <t>RAZEM</t>
  </si>
  <si>
    <t>Liczba ogłoszonych otwartych konkursów ofert</t>
  </si>
  <si>
    <t xml:space="preserve">Liczba ofert złożonych w otwartych konkursach ofert </t>
  </si>
  <si>
    <t>Liczba umów zawartych z organizacjami pozarządowymi w wyniku postępowań konkursowych</t>
  </si>
  <si>
    <t>Liczba umów zawartych w trybie pozakonkursowym (19a)</t>
  </si>
  <si>
    <t>Liczba umów zawartych na podstawie prawa zamówień publicznych (przetargi, zakupy usług)</t>
  </si>
  <si>
    <t>Liczba organizacji pozarządowych, realizujących zadania publiczne we współpracy z Miastem</t>
  </si>
  <si>
    <t>Liczba umów zawartych na okres dłuższy niż 1 rok</t>
  </si>
  <si>
    <t>Łączna wysokość kwoty udzielonych dotacji</t>
  </si>
  <si>
    <t>Łączna wysokość środków finansowych, zaangażowanych przez organizacje pozarządowe w realizację zadań publicznych w wyniku zawarcia stosownych umów</t>
  </si>
  <si>
    <t>MIEJSKI OŚRODEK POMOCY SPOŁECZNEJ</t>
  </si>
  <si>
    <t>Stopień wykorzystania środków przeznaczonych w budżecie na realizację zadań ujętych w Programie</t>
  </si>
  <si>
    <t>Łączna wysokość środków finansowych Miasta, zaangażowanych w realizację zadań publicznych w wyniku zawarcia stosownych umów z organizacjami pozarządowymi (konkursy, w trybie 19a oraz na podstawie prawa zamówień publicznych)</t>
  </si>
  <si>
    <t>CENTRUM ADMINISTRACYJNE PIECZY ZASTĘPCZEJ</t>
  </si>
  <si>
    <t>Załącznik nr 1 do sprawozdania Prezydenta Miasta Łodzi z realizacji Programu współpracy Miata Łodzi z organizacjami pozarządowymi za rok 2024.</t>
  </si>
  <si>
    <t>ZARZĄD ZIELENI MIEJSKIEJ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</si>
</sst>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9"/>
      <name val="Times New Roman"/>
      <family val="1"/>
      <charset val="1"/>
    </font>
    <font>
      <sz val="9"/>
      <color indexed="8"/>
      <name val="Times New Roman"/>
      <family val="1"/>
      <charset val="1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10" fontId="3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" fontId="3" fillId="3" borderId="9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164" fontId="6" fillId="3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9" fontId="3" fillId="2" borderId="9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3" fillId="2" borderId="9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0" fillId="0" borderId="9" xfId="0" applyBorder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zoomScale="112" zoomScaleNormal="112"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N10" sqref="N10"/>
    </sheetView>
  </sheetViews>
  <sheetFormatPr defaultRowHeight="15" x14ac:dyDescent="0.25"/>
  <cols>
    <col min="1" max="1" width="2.7109375" bestFit="1" customWidth="1"/>
    <col min="2" max="15" width="16.7109375" customWidth="1"/>
    <col min="18" max="18" width="15.7109375" customWidth="1"/>
    <col min="20" max="20" width="16.7109375" customWidth="1"/>
  </cols>
  <sheetData>
    <row r="1" spans="1:15" ht="28.5" customHeight="1" x14ac:dyDescent="0.25">
      <c r="B1" s="44" t="s">
        <v>23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15" ht="48" x14ac:dyDescent="0.25">
      <c r="A2" s="36"/>
      <c r="B2" s="31"/>
      <c r="C2" s="1" t="s">
        <v>2</v>
      </c>
      <c r="D2" s="13" t="s">
        <v>7</v>
      </c>
      <c r="E2" s="13" t="s">
        <v>1</v>
      </c>
      <c r="F2" s="13" t="s">
        <v>4</v>
      </c>
      <c r="G2" s="12" t="s">
        <v>0</v>
      </c>
      <c r="H2" s="13" t="s">
        <v>3</v>
      </c>
      <c r="I2" s="13" t="s">
        <v>6</v>
      </c>
      <c r="J2" s="1" t="s">
        <v>8</v>
      </c>
      <c r="K2" s="1" t="s">
        <v>5</v>
      </c>
      <c r="L2" s="3" t="s">
        <v>19</v>
      </c>
      <c r="M2" s="3" t="s">
        <v>22</v>
      </c>
      <c r="N2" s="12" t="s">
        <v>24</v>
      </c>
      <c r="O2" s="8" t="s">
        <v>9</v>
      </c>
    </row>
    <row r="3" spans="1:15" ht="36" x14ac:dyDescent="0.25">
      <c r="A3" s="37">
        <v>1</v>
      </c>
      <c r="B3" s="32" t="s">
        <v>10</v>
      </c>
      <c r="C3" s="4">
        <v>6</v>
      </c>
      <c r="D3" s="16">
        <v>4</v>
      </c>
      <c r="E3" s="16">
        <v>3</v>
      </c>
      <c r="F3" s="16">
        <v>3</v>
      </c>
      <c r="G3" s="16">
        <v>12</v>
      </c>
      <c r="H3" s="16">
        <v>8</v>
      </c>
      <c r="I3" s="16">
        <v>1</v>
      </c>
      <c r="J3" s="20">
        <v>1</v>
      </c>
      <c r="K3" s="26">
        <v>1</v>
      </c>
      <c r="L3" s="26">
        <v>19</v>
      </c>
      <c r="M3" s="16">
        <v>3</v>
      </c>
      <c r="N3" s="16">
        <v>0</v>
      </c>
      <c r="O3" s="8">
        <f t="shared" ref="O3:O13" si="0">SUM(C3:N3)</f>
        <v>61</v>
      </c>
    </row>
    <row r="4" spans="1:15" ht="36" x14ac:dyDescent="0.25">
      <c r="A4" s="37">
        <v>2</v>
      </c>
      <c r="B4" s="32" t="s">
        <v>11</v>
      </c>
      <c r="C4" s="4">
        <v>86</v>
      </c>
      <c r="D4" s="16">
        <v>7</v>
      </c>
      <c r="E4" s="16">
        <v>31</v>
      </c>
      <c r="F4" s="16">
        <v>148</v>
      </c>
      <c r="G4" s="16">
        <v>341</v>
      </c>
      <c r="H4" s="16">
        <v>107</v>
      </c>
      <c r="I4" s="16">
        <v>1</v>
      </c>
      <c r="J4" s="20">
        <v>2</v>
      </c>
      <c r="K4" s="26">
        <v>16</v>
      </c>
      <c r="L4" s="26">
        <v>96</v>
      </c>
      <c r="M4" s="16">
        <v>3</v>
      </c>
      <c r="N4" s="16">
        <v>0</v>
      </c>
      <c r="O4" s="8">
        <f t="shared" si="0"/>
        <v>838</v>
      </c>
    </row>
    <row r="5" spans="1:15" ht="72" x14ac:dyDescent="0.25">
      <c r="A5" s="37">
        <v>3</v>
      </c>
      <c r="B5" s="32" t="s">
        <v>12</v>
      </c>
      <c r="C5" s="14">
        <v>28</v>
      </c>
      <c r="D5" s="16">
        <v>4</v>
      </c>
      <c r="E5" s="16">
        <v>16</v>
      </c>
      <c r="F5" s="16">
        <v>26</v>
      </c>
      <c r="G5" s="16">
        <v>250</v>
      </c>
      <c r="H5" s="16">
        <v>65</v>
      </c>
      <c r="I5" s="16">
        <v>1</v>
      </c>
      <c r="J5" s="20">
        <v>1</v>
      </c>
      <c r="K5" s="26">
        <v>6</v>
      </c>
      <c r="L5" s="26">
        <v>90</v>
      </c>
      <c r="M5" s="16">
        <v>3</v>
      </c>
      <c r="N5" s="16">
        <v>0</v>
      </c>
      <c r="O5" s="8">
        <f t="shared" si="0"/>
        <v>490</v>
      </c>
    </row>
    <row r="6" spans="1:15" ht="48" x14ac:dyDescent="0.25">
      <c r="A6" s="37">
        <v>4</v>
      </c>
      <c r="B6" s="33" t="s">
        <v>13</v>
      </c>
      <c r="C6" s="6">
        <v>11</v>
      </c>
      <c r="D6" s="16">
        <v>0</v>
      </c>
      <c r="E6" s="16">
        <v>0</v>
      </c>
      <c r="F6" s="16">
        <v>19</v>
      </c>
      <c r="G6" s="16">
        <v>26</v>
      </c>
      <c r="H6" s="16">
        <v>8</v>
      </c>
      <c r="I6" s="16">
        <v>0</v>
      </c>
      <c r="J6" s="21">
        <v>0</v>
      </c>
      <c r="K6" s="26">
        <v>0</v>
      </c>
      <c r="L6" s="26">
        <v>0</v>
      </c>
      <c r="M6" s="16">
        <v>0</v>
      </c>
      <c r="N6" s="16">
        <v>0</v>
      </c>
      <c r="O6" s="8">
        <f t="shared" si="0"/>
        <v>64</v>
      </c>
    </row>
    <row r="7" spans="1:15" ht="84" x14ac:dyDescent="0.25">
      <c r="A7" s="37">
        <v>5</v>
      </c>
      <c r="B7" s="32" t="s">
        <v>14</v>
      </c>
      <c r="C7" s="15">
        <v>0</v>
      </c>
      <c r="D7" s="16">
        <v>0</v>
      </c>
      <c r="E7" s="16">
        <v>0</v>
      </c>
      <c r="F7" s="16">
        <v>0</v>
      </c>
      <c r="G7" s="16">
        <v>0</v>
      </c>
      <c r="H7" s="16">
        <v>3</v>
      </c>
      <c r="I7" s="16">
        <v>0</v>
      </c>
      <c r="J7" s="21">
        <v>0</v>
      </c>
      <c r="K7" s="26">
        <v>0</v>
      </c>
      <c r="L7" s="26">
        <v>0</v>
      </c>
      <c r="M7" s="16">
        <v>0</v>
      </c>
      <c r="N7" s="16">
        <v>9</v>
      </c>
      <c r="O7" s="8">
        <f t="shared" si="0"/>
        <v>12</v>
      </c>
    </row>
    <row r="8" spans="1:15" ht="72" x14ac:dyDescent="0.25">
      <c r="A8" s="37">
        <v>6</v>
      </c>
      <c r="B8" s="32" t="s">
        <v>15</v>
      </c>
      <c r="C8" s="4">
        <v>38</v>
      </c>
      <c r="D8" s="16">
        <v>3</v>
      </c>
      <c r="E8" s="16">
        <v>14</v>
      </c>
      <c r="F8" s="16">
        <v>40</v>
      </c>
      <c r="G8" s="16">
        <v>134</v>
      </c>
      <c r="H8" s="16">
        <v>50</v>
      </c>
      <c r="I8" s="16">
        <v>1</v>
      </c>
      <c r="J8" s="21">
        <v>0</v>
      </c>
      <c r="K8" s="26">
        <v>6</v>
      </c>
      <c r="L8" s="26">
        <v>43</v>
      </c>
      <c r="M8" s="16">
        <v>5</v>
      </c>
      <c r="N8" s="16">
        <v>2</v>
      </c>
      <c r="O8" s="8">
        <f t="shared" si="0"/>
        <v>336</v>
      </c>
    </row>
    <row r="9" spans="1:15" ht="53.25" customHeight="1" x14ac:dyDescent="0.25">
      <c r="A9" s="37">
        <v>7</v>
      </c>
      <c r="B9" s="32" t="s">
        <v>16</v>
      </c>
      <c r="C9" s="5">
        <v>2</v>
      </c>
      <c r="D9" s="16">
        <v>0</v>
      </c>
      <c r="E9" s="16">
        <v>0</v>
      </c>
      <c r="F9" s="16">
        <v>2</v>
      </c>
      <c r="G9" s="16">
        <v>0</v>
      </c>
      <c r="H9" s="16">
        <v>43</v>
      </c>
      <c r="I9" s="16">
        <v>1</v>
      </c>
      <c r="J9" s="22">
        <v>0</v>
      </c>
      <c r="K9" s="27">
        <v>0</v>
      </c>
      <c r="L9" s="27">
        <v>13</v>
      </c>
      <c r="M9" s="28">
        <v>2</v>
      </c>
      <c r="N9" s="28">
        <v>0</v>
      </c>
      <c r="O9" s="9">
        <f t="shared" si="0"/>
        <v>63</v>
      </c>
    </row>
    <row r="10" spans="1:15" ht="180" x14ac:dyDescent="0.25">
      <c r="A10" s="38">
        <v>8</v>
      </c>
      <c r="B10" s="32" t="s">
        <v>21</v>
      </c>
      <c r="C10" s="39">
        <v>1460745</v>
      </c>
      <c r="D10" s="40">
        <v>550000</v>
      </c>
      <c r="E10" s="39">
        <v>280860</v>
      </c>
      <c r="F10" s="41">
        <v>2742000</v>
      </c>
      <c r="G10" s="41">
        <v>21469538.629999999</v>
      </c>
      <c r="H10" s="42">
        <v>2324997.87</v>
      </c>
      <c r="I10" s="40">
        <v>470000</v>
      </c>
      <c r="J10" s="40">
        <v>7600</v>
      </c>
      <c r="K10" s="43">
        <v>887189.16</v>
      </c>
      <c r="L10" s="43">
        <v>52227272.979999997</v>
      </c>
      <c r="M10" s="41">
        <v>7136855</v>
      </c>
      <c r="N10" s="41">
        <v>15650</v>
      </c>
      <c r="O10" s="10">
        <f>SUM(C10:N10)</f>
        <v>89572708.640000001</v>
      </c>
    </row>
    <row r="11" spans="1:15" ht="55.5" customHeight="1" x14ac:dyDescent="0.25">
      <c r="A11" s="37">
        <v>9</v>
      </c>
      <c r="B11" s="34" t="s">
        <v>17</v>
      </c>
      <c r="C11" s="43">
        <v>1460745</v>
      </c>
      <c r="D11" s="40">
        <v>550000</v>
      </c>
      <c r="E11" s="41">
        <v>280860</v>
      </c>
      <c r="F11" s="41">
        <v>2742000</v>
      </c>
      <c r="G11" s="41">
        <v>21469538.629999999</v>
      </c>
      <c r="H11" s="41">
        <v>2266511.87</v>
      </c>
      <c r="I11" s="40">
        <v>470000</v>
      </c>
      <c r="J11" s="40">
        <v>7600</v>
      </c>
      <c r="K11" s="43">
        <v>887189.16</v>
      </c>
      <c r="L11" s="43">
        <v>52227272.979999997</v>
      </c>
      <c r="M11" s="41">
        <v>7136855</v>
      </c>
      <c r="N11" s="41">
        <v>0</v>
      </c>
      <c r="O11" s="10">
        <f>SUM(C11:N11)</f>
        <v>89498572.640000001</v>
      </c>
    </row>
    <row r="12" spans="1:15" ht="84" x14ac:dyDescent="0.25">
      <c r="A12" s="37">
        <v>10</v>
      </c>
      <c r="B12" s="35" t="s">
        <v>20</v>
      </c>
      <c r="C12" s="29">
        <v>1</v>
      </c>
      <c r="D12" s="18">
        <v>1</v>
      </c>
      <c r="E12" s="18">
        <v>1</v>
      </c>
      <c r="F12" s="18">
        <v>0.96619999999999995</v>
      </c>
      <c r="G12" s="18">
        <v>0.99890000000000001</v>
      </c>
      <c r="H12" s="18">
        <v>0.99</v>
      </c>
      <c r="I12" s="18">
        <v>0.9889</v>
      </c>
      <c r="J12" s="18">
        <v>0.17530000000000001</v>
      </c>
      <c r="K12" s="29">
        <v>1</v>
      </c>
      <c r="L12" s="23">
        <v>0.99880000000000002</v>
      </c>
      <c r="M12" s="24">
        <v>0.80510000000000004</v>
      </c>
      <c r="N12" s="18">
        <v>1</v>
      </c>
      <c r="O12" s="7">
        <f>SUM(C12:N12)/12</f>
        <v>0.91026666666666645</v>
      </c>
    </row>
    <row r="13" spans="1:15" ht="120" x14ac:dyDescent="0.25">
      <c r="A13" s="37">
        <v>11</v>
      </c>
      <c r="B13" s="35" t="s">
        <v>18</v>
      </c>
      <c r="C13" s="30">
        <v>1358539.98</v>
      </c>
      <c r="D13" s="19">
        <v>108050</v>
      </c>
      <c r="E13" s="19">
        <v>53900</v>
      </c>
      <c r="F13" s="19">
        <v>1370467.9</v>
      </c>
      <c r="G13" s="19">
        <v>12709720.609999999</v>
      </c>
      <c r="H13" s="17">
        <v>273852.81</v>
      </c>
      <c r="I13" s="19">
        <v>0</v>
      </c>
      <c r="J13" s="19">
        <v>1900</v>
      </c>
      <c r="K13" s="25">
        <v>0</v>
      </c>
      <c r="L13" s="25">
        <v>6038754.9299999997</v>
      </c>
      <c r="M13" s="19">
        <v>0</v>
      </c>
      <c r="N13" s="19">
        <v>0</v>
      </c>
      <c r="O13" s="11">
        <f t="shared" si="0"/>
        <v>21915186.229999997</v>
      </c>
    </row>
    <row r="14" spans="1:15" x14ac:dyDescent="0.25">
      <c r="A14" s="2"/>
    </row>
  </sheetData>
  <mergeCells count="1">
    <mergeCell ref="B1:O1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2025-06-02T14:00:20Z</dcterms:modified>
</cp:coreProperties>
</file>